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GENN\Desktop\"/>
    </mc:Choice>
  </mc:AlternateContent>
  <xr:revisionPtr revIDLastSave="0" documentId="13_ncr:1_{B841C9FF-D34E-44C9-BD28-99E7B765360F}" xr6:coauthVersionLast="47" xr6:coauthVersionMax="47" xr10:uidLastSave="{00000000-0000-0000-0000-000000000000}"/>
  <bookViews>
    <workbookView xWindow="-120" yWindow="-120" windowWidth="24240" windowHeight="13740" xr2:uid="{00000000-000D-0000-FFFF-FFFF00000000}"/>
  </bookViews>
  <sheets>
    <sheet name="200424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0" i="1"/>
  <c r="J23" i="1"/>
  <c r="J26" i="1"/>
  <c r="J19" i="1"/>
  <c r="J17" i="1"/>
  <c r="J25" i="1"/>
  <c r="J15" i="1"/>
  <c r="J21" i="1"/>
  <c r="J16" i="1"/>
  <c r="J18" i="1"/>
  <c r="J24" i="1"/>
</calcChain>
</file>

<file path=xl/sharedStrings.xml><?xml version="1.0" encoding="utf-8"?>
<sst xmlns="http://schemas.openxmlformats.org/spreadsheetml/2006/main" count="77" uniqueCount="59">
  <si>
    <t>VÝSLEDKOVÁ  LISTINA</t>
  </si>
  <si>
    <t>Název soutěže</t>
  </si>
  <si>
    <t>Termín konání</t>
  </si>
  <si>
    <t>Místo konání</t>
  </si>
  <si>
    <t>Počet účastníků</t>
  </si>
  <si>
    <t>Hlavní rozhodčí</t>
  </si>
  <si>
    <t>Ředitel soutěže</t>
  </si>
  <si>
    <t>Příjmení, jméno</t>
  </si>
  <si>
    <t>Disciplíny</t>
  </si>
  <si>
    <t>Protesty</t>
  </si>
  <si>
    <t>Diskvalifikace</t>
  </si>
  <si>
    <t>Herní systém</t>
  </si>
  <si>
    <t>CELKEM</t>
  </si>
  <si>
    <t>BODY</t>
  </si>
  <si>
    <t>POŘADÍ</t>
  </si>
  <si>
    <t>Kolo</t>
  </si>
  <si>
    <t>Ročník</t>
  </si>
  <si>
    <t>Pořadatel/Organizátor</t>
  </si>
  <si>
    <t>Body</t>
  </si>
  <si>
    <t>H</t>
  </si>
  <si>
    <t>čas (t)</t>
  </si>
  <si>
    <t>Pč</t>
  </si>
  <si>
    <t>Ředitel soutěže v. r.</t>
  </si>
  <si>
    <t>Hlavní rozhodčí v. r.</t>
  </si>
  <si>
    <t>Disc. č.1</t>
  </si>
  <si>
    <t>Disc. č.2</t>
  </si>
  <si>
    <t>Disc. č.3</t>
  </si>
  <si>
    <t>Macurovy biatlony</t>
  </si>
  <si>
    <t>KVZ CKL Praha</t>
  </si>
  <si>
    <t>střelnice Halda Kladno</t>
  </si>
  <si>
    <t xml:space="preserve"> klub</t>
  </si>
  <si>
    <t>Vít Jech</t>
  </si>
  <si>
    <t>Dimitrij Hálkov</t>
  </si>
  <si>
    <t>CKL Praha</t>
  </si>
  <si>
    <t>Praha 10</t>
  </si>
  <si>
    <t>tým 3</t>
  </si>
  <si>
    <t>tým 1</t>
  </si>
  <si>
    <t>tým 2</t>
  </si>
  <si>
    <t>tým 4</t>
  </si>
  <si>
    <t>tým 5</t>
  </si>
  <si>
    <t>%</t>
  </si>
  <si>
    <t>Ukončení soutěže v  11,20 hod.</t>
  </si>
  <si>
    <t>Hálkov</t>
  </si>
  <si>
    <t>1. mířená na přesnost 50m a na čas, 2. souboje dvojic, 3. jednotlivci proti času</t>
  </si>
  <si>
    <t>Bada Jan</t>
  </si>
  <si>
    <t>Hálkov Dimitrij</t>
  </si>
  <si>
    <t>Hauer Vladimír</t>
  </si>
  <si>
    <t>Hrdlička David</t>
  </si>
  <si>
    <t>Jakoubek Martin</t>
  </si>
  <si>
    <t>Jech Vít</t>
  </si>
  <si>
    <t>Laušer Oto</t>
  </si>
  <si>
    <t>Nekola František</t>
  </si>
  <si>
    <t>Novák Jan</t>
  </si>
  <si>
    <t>Novák Martin</t>
  </si>
  <si>
    <t>Šedivý Miroslav</t>
  </si>
  <si>
    <t>Wohlmuth Pavel</t>
  </si>
  <si>
    <t>tým 6</t>
  </si>
  <si>
    <t>body ze soubojů</t>
  </si>
  <si>
    <t>0107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</si>
</sst>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 CE"/>
      <charset val="238"/>
    </font>
    <font>
      <sz val="10"/>
      <name val="Bookman Old Style"/>
      <family val="1"/>
      <charset val="238"/>
    </font>
    <font>
      <sz val="11"/>
      <name val="Bookman Old Style"/>
      <family val="1"/>
      <charset val="238"/>
    </font>
    <font>
      <sz val="11"/>
      <name val="Arial CE"/>
      <charset val="238"/>
    </font>
    <font>
      <sz val="28"/>
      <name val="Arial CE"/>
      <charset val="238"/>
    </font>
    <font>
      <sz val="10"/>
      <name val="Bookman Old Style"/>
      <family val="1"/>
    </font>
    <font>
      <b/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Arial CE"/>
      <family val="2"/>
      <charset val="238"/>
    </font>
    <font>
      <b/>
      <sz val="11"/>
      <color indexed="22"/>
      <name val="Arial CE"/>
      <family val="2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name val="Times New Roman CE"/>
      <charset val="238"/>
    </font>
    <font>
      <b/>
      <sz val="14"/>
      <name val="Times New Roman CE"/>
      <family val="1"/>
      <charset val="238"/>
    </font>
    <font>
      <i/>
      <sz val="10"/>
      <name val="Times New Roman"/>
      <family val="1"/>
      <charset val="238"/>
    </font>
    <font>
      <sz val="11"/>
      <name val="Times New Roman"/>
      <family val="1"/>
      <charset val="238"/>
    </font>
    <font>
      <sz val="11"/>
      <name val="Arial CE"/>
      <family val="2"/>
      <charset val="238"/>
    </font>
    <font>
      <i/>
      <sz val="9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9"/>
      <name val="Times New Roman CE"/>
      <family val="1"/>
      <charset val="238"/>
    </font>
    <font>
      <sz val="11"/>
      <name val="Calibri"/>
      <family val="2"/>
      <charset val="238"/>
      <scheme val="minor"/>
    </font>
    <font>
      <sz val="11"/>
      <name val="Times New Roman CE"/>
      <charset val="238"/>
    </font>
    <font>
      <b/>
      <sz val="11"/>
      <name val="Arial CE"/>
      <charset val="238"/>
    </font>
    <font>
      <b/>
      <sz val="14"/>
      <color rgb="FFFF0000"/>
      <name val="Arial CE"/>
      <charset val="238"/>
    </font>
    <font>
      <b/>
      <sz val="11"/>
      <name val="Calibri"/>
      <family val="2"/>
      <charset val="238"/>
      <scheme val="minor"/>
    </font>
    <font>
      <b/>
      <sz val="14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2" borderId="1" xfId="0" applyFont="1" applyFill="1" applyBorder="1"/>
    <xf numFmtId="0" fontId="9" fillId="2" borderId="1" xfId="0" applyFont="1" applyFill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3" fillId="0" borderId="15" xfId="0" applyFont="1" applyBorder="1"/>
    <xf numFmtId="0" fontId="14" fillId="0" borderId="11" xfId="0" applyFont="1" applyBorder="1"/>
    <xf numFmtId="0" fontId="13" fillId="0" borderId="11" xfId="0" applyFont="1" applyBorder="1"/>
    <xf numFmtId="0" fontId="13" fillId="0" borderId="12" xfId="0" applyFont="1" applyBorder="1"/>
    <xf numFmtId="0" fontId="12" fillId="0" borderId="11" xfId="0" applyFont="1" applyBorder="1"/>
    <xf numFmtId="0" fontId="15" fillId="2" borderId="1" xfId="0" applyFont="1" applyFill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8" fillId="0" borderId="0" xfId="0" applyFont="1" applyAlignment="1">
      <alignment horizontal="right"/>
    </xf>
    <xf numFmtId="0" fontId="20" fillId="0" borderId="0" xfId="0" applyFont="1"/>
    <xf numFmtId="0" fontId="19" fillId="0" borderId="6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4" fillId="2" borderId="13" xfId="0" applyFont="1" applyFill="1" applyBorder="1" applyAlignment="1">
      <alignment horizontal="center" vertical="center"/>
    </xf>
    <xf numFmtId="0" fontId="25" fillId="0" borderId="3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8" fillId="0" borderId="3" xfId="0" applyFont="1" applyBorder="1" applyAlignment="1">
      <alignment horizontal="center"/>
    </xf>
    <xf numFmtId="0" fontId="7" fillId="2" borderId="36" xfId="0" applyFont="1" applyFill="1" applyBorder="1" applyAlignment="1">
      <alignment horizontal="center" vertical="center"/>
    </xf>
    <xf numFmtId="0" fontId="7" fillId="2" borderId="37" xfId="0" applyFont="1" applyFill="1" applyBorder="1"/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21" fillId="0" borderId="25" xfId="0" applyFont="1" applyBorder="1" applyAlignment="1">
      <alignment horizontal="left"/>
    </xf>
    <xf numFmtId="0" fontId="25" fillId="0" borderId="42" xfId="0" applyFont="1" applyBorder="1" applyAlignment="1">
      <alignment horizontal="center"/>
    </xf>
    <xf numFmtId="0" fontId="25" fillId="0" borderId="43" xfId="0" applyFont="1" applyBorder="1" applyAlignment="1">
      <alignment horizontal="center"/>
    </xf>
    <xf numFmtId="0" fontId="24" fillId="2" borderId="45" xfId="0" applyFont="1" applyFill="1" applyBorder="1" applyAlignment="1">
      <alignment horizontal="center" vertical="center"/>
    </xf>
    <xf numFmtId="0" fontId="19" fillId="0" borderId="44" xfId="0" applyFont="1" applyBorder="1" applyAlignment="1">
      <alignment horizontal="center"/>
    </xf>
    <xf numFmtId="0" fontId="21" fillId="0" borderId="23" xfId="0" applyFont="1" applyBorder="1" applyAlignment="1">
      <alignment horizontal="left"/>
    </xf>
    <xf numFmtId="0" fontId="21" fillId="0" borderId="28" xfId="0" applyFont="1" applyBorder="1" applyAlignment="1">
      <alignment horizontal="left"/>
    </xf>
    <xf numFmtId="0" fontId="28" fillId="0" borderId="5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0" fontId="25" fillId="0" borderId="5" xfId="0" applyFont="1" applyBorder="1" applyAlignment="1">
      <alignment horizontal="center"/>
    </xf>
    <xf numFmtId="0" fontId="7" fillId="2" borderId="37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49" fontId="9" fillId="2" borderId="1" xfId="0" applyNumberFormat="1" applyFont="1" applyFill="1" applyBorder="1"/>
    <xf numFmtId="0" fontId="2" fillId="0" borderId="0" xfId="0" applyFont="1" applyAlignment="1">
      <alignment horizontal="left"/>
    </xf>
    <xf numFmtId="0" fontId="18" fillId="0" borderId="0" xfId="0" applyFont="1" applyAlignment="1">
      <alignment horizontal="right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22" fillId="2" borderId="16" xfId="0" applyFont="1" applyFill="1" applyBorder="1" applyAlignment="1">
      <alignment horizontal="center" vertical="center"/>
    </xf>
    <xf numFmtId="0" fontId="22" fillId="2" borderId="17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left"/>
    </xf>
    <xf numFmtId="0" fontId="9" fillId="2" borderId="9" xfId="0" applyFont="1" applyFill="1" applyBorder="1" applyAlignment="1">
      <alignment horizontal="left"/>
    </xf>
    <xf numFmtId="0" fontId="9" fillId="2" borderId="24" xfId="0" applyFont="1" applyFill="1" applyBorder="1" applyAlignment="1">
      <alignment horizontal="left"/>
    </xf>
    <xf numFmtId="0" fontId="9" fillId="2" borderId="30" xfId="0" applyFont="1" applyFill="1" applyBorder="1" applyAlignment="1">
      <alignment horizontal="left"/>
    </xf>
    <xf numFmtId="0" fontId="9" fillId="2" borderId="10" xfId="0" applyFont="1" applyFill="1" applyBorder="1" applyAlignment="1">
      <alignment horizontal="left"/>
    </xf>
    <xf numFmtId="0" fontId="9" fillId="2" borderId="31" xfId="0" applyFont="1" applyFill="1" applyBorder="1" applyAlignment="1">
      <alignment horizontal="left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2" borderId="21" xfId="0" applyFont="1" applyFill="1" applyBorder="1" applyAlignment="1">
      <alignment horizontal="center" vertical="center"/>
    </xf>
    <xf numFmtId="0" fontId="7" fillId="2" borderId="34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8" fillId="2" borderId="35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left"/>
    </xf>
    <xf numFmtId="0" fontId="9" fillId="2" borderId="26" xfId="0" applyFont="1" applyFill="1" applyBorder="1" applyAlignment="1">
      <alignment horizontal="left"/>
    </xf>
    <xf numFmtId="0" fontId="9" fillId="2" borderId="27" xfId="0" applyFont="1" applyFill="1" applyBorder="1" applyAlignment="1">
      <alignment horizontal="left"/>
    </xf>
    <xf numFmtId="14" fontId="9" fillId="2" borderId="23" xfId="0" applyNumberFormat="1" applyFont="1" applyFill="1" applyBorder="1" applyAlignment="1">
      <alignment horizontal="left"/>
    </xf>
    <xf numFmtId="14" fontId="9" fillId="2" borderId="9" xfId="0" applyNumberFormat="1" applyFont="1" applyFill="1" applyBorder="1" applyAlignment="1">
      <alignment horizontal="left"/>
    </xf>
    <xf numFmtId="14" fontId="9" fillId="2" borderId="24" xfId="0" applyNumberFormat="1" applyFont="1" applyFill="1" applyBorder="1" applyAlignment="1">
      <alignment horizontal="left"/>
    </xf>
    <xf numFmtId="0" fontId="9" fillId="2" borderId="28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left"/>
    </xf>
    <xf numFmtId="0" fontId="9" fillId="2" borderId="29" xfId="0" applyFont="1" applyFill="1" applyBorder="1" applyAlignment="1">
      <alignment horizontal="left"/>
    </xf>
    <xf numFmtId="0" fontId="21" fillId="0" borderId="30" xfId="0" applyFont="1" applyBorder="1" applyAlignment="1">
      <alignment horizontal="left"/>
    </xf>
    <xf numFmtId="0" fontId="24" fillId="2" borderId="14" xfId="0" applyFont="1" applyFill="1" applyBorder="1" applyAlignment="1">
      <alignment horizontal="center" vertical="center"/>
    </xf>
    <xf numFmtId="0" fontId="28" fillId="0" borderId="7" xfId="0" applyFont="1" applyBorder="1" applyAlignment="1">
      <alignment horizontal="center"/>
    </xf>
    <xf numFmtId="0" fontId="18" fillId="0" borderId="13" xfId="0" applyFont="1" applyBorder="1" applyAlignment="1">
      <alignment horizontal="center"/>
    </xf>
    <xf numFmtId="0" fontId="26" fillId="0" borderId="43" xfId="0" applyFont="1" applyBorder="1" applyAlignment="1">
      <alignment horizontal="center"/>
    </xf>
    <xf numFmtId="0" fontId="18" fillId="0" borderId="4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8" fillId="0" borderId="33" xfId="0" applyFont="1" applyBorder="1" applyAlignment="1">
      <alignment horizontal="center"/>
    </xf>
    <xf numFmtId="0" fontId="27" fillId="0" borderId="23" xfId="0" applyFont="1" applyBorder="1" applyAlignment="1">
      <alignment horizontal="left"/>
    </xf>
    <xf numFmtId="0" fontId="23" fillId="0" borderId="15" xfId="0" applyFont="1" applyBorder="1" applyAlignment="1">
      <alignment horizontal="left"/>
    </xf>
    <xf numFmtId="0" fontId="23" fillId="0" borderId="11" xfId="0" applyFont="1" applyBorder="1" applyAlignment="1">
      <alignment horizontal="left"/>
    </xf>
    <xf numFmtId="0" fontId="23" fillId="0" borderId="22" xfId="0" applyFont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24"/>
  <sheetViews>
    <sheetView tabSelected="1" zoomScaleNormal="100" zoomScaleSheetLayoutView="100" workbookViewId="0">
      <selection activeCell="M13" sqref="M13"/>
    </sheetView>
  </sheetViews>
  <sheetFormatPr defaultRowHeight="15" x14ac:dyDescent="0.3"/>
  <cols>
    <col min="1" max="1" width="20.28515625" style="1" customWidth="1"/>
    <col min="2" max="2" width="9.7109375" style="1" customWidth="1"/>
    <col min="3" max="3" width="7.42578125" style="1" bestFit="1" customWidth="1"/>
    <col min="4" max="4" width="6.7109375" style="1" customWidth="1"/>
    <col min="5" max="5" width="7.7109375" style="1" customWidth="1"/>
    <col min="6" max="6" width="5.7109375" style="1" customWidth="1"/>
    <col min="7" max="7" width="7.7109375" style="1" customWidth="1"/>
    <col min="8" max="8" width="5.7109375" style="1" customWidth="1"/>
    <col min="9" max="9" width="4.7109375" style="1" customWidth="1"/>
    <col min="10" max="10" width="9.7109375" style="1" bestFit="1" customWidth="1"/>
    <col min="11" max="11" width="8" style="1" bestFit="1" customWidth="1"/>
  </cols>
  <sheetData>
    <row r="1" spans="1:13" s="4" customFormat="1" ht="25.15" customHeight="1" thickBot="1" x14ac:dyDescent="0.5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3" s="3" customFormat="1" ht="22.5" customHeight="1" thickBot="1" x14ac:dyDescent="0.3">
      <c r="A2" s="10" t="s">
        <v>1</v>
      </c>
      <c r="B2" s="73" t="s">
        <v>27</v>
      </c>
      <c r="C2" s="74"/>
      <c r="D2" s="74"/>
      <c r="E2" s="74"/>
      <c r="F2" s="74"/>
      <c r="G2" s="74"/>
      <c r="H2" s="74"/>
      <c r="I2" s="75"/>
      <c r="J2" s="6" t="s">
        <v>21</v>
      </c>
      <c r="K2" s="50" t="s">
        <v>58</v>
      </c>
    </row>
    <row r="3" spans="1:13" s="3" customFormat="1" ht="15" customHeight="1" thickBot="1" x14ac:dyDescent="0.3">
      <c r="A3" s="11" t="s">
        <v>17</v>
      </c>
      <c r="B3" s="58" t="s">
        <v>28</v>
      </c>
      <c r="C3" s="59"/>
      <c r="D3" s="59"/>
      <c r="E3" s="59"/>
      <c r="F3" s="59"/>
      <c r="G3" s="59"/>
      <c r="H3" s="59"/>
      <c r="I3" s="60"/>
      <c r="J3" s="15" t="s">
        <v>16</v>
      </c>
      <c r="K3" s="7"/>
    </row>
    <row r="4" spans="1:13" s="3" customFormat="1" ht="15" customHeight="1" thickBot="1" x14ac:dyDescent="0.3">
      <c r="A4" s="12" t="s">
        <v>2</v>
      </c>
      <c r="B4" s="76">
        <v>45402</v>
      </c>
      <c r="C4" s="77"/>
      <c r="D4" s="77"/>
      <c r="E4" s="77"/>
      <c r="F4" s="77"/>
      <c r="G4" s="77"/>
      <c r="H4" s="77"/>
      <c r="I4" s="78"/>
      <c r="J4" s="15" t="s">
        <v>15</v>
      </c>
      <c r="K4" s="7"/>
    </row>
    <row r="5" spans="1:13" s="3" customFormat="1" ht="15" customHeight="1" x14ac:dyDescent="0.25">
      <c r="A5" s="12" t="s">
        <v>3</v>
      </c>
      <c r="B5" s="79" t="s">
        <v>29</v>
      </c>
      <c r="C5" s="80"/>
      <c r="D5" s="80"/>
      <c r="E5" s="80"/>
      <c r="F5" s="80"/>
      <c r="G5" s="80"/>
      <c r="H5" s="80"/>
      <c r="I5" s="80"/>
      <c r="J5" s="80"/>
      <c r="K5" s="81"/>
      <c r="M5" s="9"/>
    </row>
    <row r="6" spans="1:13" s="3" customFormat="1" ht="15" customHeight="1" x14ac:dyDescent="0.25">
      <c r="A6" s="12" t="s">
        <v>4</v>
      </c>
      <c r="B6" s="58">
        <v>12</v>
      </c>
      <c r="C6" s="59"/>
      <c r="D6" s="59"/>
      <c r="E6" s="59"/>
      <c r="F6" s="59"/>
      <c r="G6" s="59"/>
      <c r="H6" s="59"/>
      <c r="I6" s="59"/>
      <c r="J6" s="59"/>
      <c r="K6" s="60"/>
    </row>
    <row r="7" spans="1:13" s="3" customFormat="1" ht="15" customHeight="1" x14ac:dyDescent="0.25">
      <c r="A7" s="14" t="s">
        <v>8</v>
      </c>
      <c r="B7" s="58" t="s">
        <v>43</v>
      </c>
      <c r="C7" s="59"/>
      <c r="D7" s="59"/>
      <c r="E7" s="59"/>
      <c r="F7" s="59"/>
      <c r="G7" s="59"/>
      <c r="H7" s="59"/>
      <c r="I7" s="59"/>
      <c r="J7" s="59"/>
      <c r="K7" s="60"/>
    </row>
    <row r="8" spans="1:13" s="3" customFormat="1" ht="15" customHeight="1" x14ac:dyDescent="0.25">
      <c r="A8" s="14" t="s">
        <v>11</v>
      </c>
      <c r="B8" s="58"/>
      <c r="C8" s="59"/>
      <c r="D8" s="59"/>
      <c r="E8" s="59"/>
      <c r="F8" s="59"/>
      <c r="G8" s="59"/>
      <c r="H8" s="59"/>
      <c r="I8" s="59"/>
      <c r="J8" s="59"/>
      <c r="K8" s="60"/>
    </row>
    <row r="9" spans="1:13" s="3" customFormat="1" ht="15" customHeight="1" x14ac:dyDescent="0.25">
      <c r="A9" s="14" t="s">
        <v>9</v>
      </c>
      <c r="B9" s="58">
        <v>1</v>
      </c>
      <c r="C9" s="59"/>
      <c r="D9" s="59"/>
      <c r="E9" s="59"/>
      <c r="F9" s="59"/>
      <c r="G9" s="59"/>
      <c r="H9" s="59"/>
      <c r="I9" s="59"/>
      <c r="J9" s="59"/>
      <c r="K9" s="60"/>
    </row>
    <row r="10" spans="1:13" s="3" customFormat="1" ht="15" customHeight="1" x14ac:dyDescent="0.25">
      <c r="A10" s="14" t="s">
        <v>10</v>
      </c>
      <c r="B10" s="58"/>
      <c r="C10" s="59"/>
      <c r="D10" s="59"/>
      <c r="E10" s="59"/>
      <c r="F10" s="59"/>
      <c r="G10" s="59"/>
      <c r="H10" s="59"/>
      <c r="I10" s="59"/>
      <c r="J10" s="59"/>
      <c r="K10" s="60"/>
    </row>
    <row r="11" spans="1:13" s="3" customFormat="1" ht="15" customHeight="1" x14ac:dyDescent="0.25">
      <c r="A11" s="12" t="s">
        <v>6</v>
      </c>
      <c r="B11" s="58" t="s">
        <v>31</v>
      </c>
      <c r="C11" s="59"/>
      <c r="D11" s="59"/>
      <c r="E11" s="59"/>
      <c r="F11" s="59"/>
      <c r="G11" s="59"/>
      <c r="H11" s="59"/>
      <c r="I11" s="59"/>
      <c r="J11" s="59"/>
      <c r="K11" s="60"/>
      <c r="M11" s="8"/>
    </row>
    <row r="12" spans="1:13" s="3" customFormat="1" ht="15" customHeight="1" thickBot="1" x14ac:dyDescent="0.3">
      <c r="A12" s="13" t="s">
        <v>5</v>
      </c>
      <c r="B12" s="61" t="s">
        <v>32</v>
      </c>
      <c r="C12" s="62"/>
      <c r="D12" s="62"/>
      <c r="E12" s="62"/>
      <c r="F12" s="62"/>
      <c r="G12" s="62"/>
      <c r="H12" s="62"/>
      <c r="I12" s="62"/>
      <c r="J12" s="62"/>
      <c r="K12" s="63"/>
    </row>
    <row r="13" spans="1:13" s="5" customFormat="1" ht="13.9" customHeight="1" thickBot="1" x14ac:dyDescent="0.35">
      <c r="A13" s="71" t="s">
        <v>7</v>
      </c>
      <c r="B13" s="69" t="s">
        <v>30</v>
      </c>
      <c r="C13" s="54" t="s">
        <v>24</v>
      </c>
      <c r="D13" s="55"/>
      <c r="E13" s="53" t="s">
        <v>25</v>
      </c>
      <c r="F13" s="54"/>
      <c r="G13" s="53" t="s">
        <v>26</v>
      </c>
      <c r="H13" s="54"/>
      <c r="I13" s="55"/>
      <c r="J13" s="67" t="s">
        <v>12</v>
      </c>
      <c r="K13" s="68"/>
    </row>
    <row r="14" spans="1:13" s="5" customFormat="1" ht="15.75" customHeight="1" thickBot="1" x14ac:dyDescent="0.35">
      <c r="A14" s="72"/>
      <c r="B14" s="70"/>
      <c r="C14" s="28" t="s">
        <v>18</v>
      </c>
      <c r="D14" s="29" t="s">
        <v>18</v>
      </c>
      <c r="E14" s="56" t="s">
        <v>57</v>
      </c>
      <c r="F14" s="57"/>
      <c r="G14" s="30" t="s">
        <v>20</v>
      </c>
      <c r="H14" s="31" t="s">
        <v>40</v>
      </c>
      <c r="I14" s="46" t="s">
        <v>19</v>
      </c>
      <c r="J14" s="32" t="s">
        <v>13</v>
      </c>
      <c r="K14" s="33" t="s">
        <v>14</v>
      </c>
    </row>
    <row r="15" spans="1:13" ht="18" x14ac:dyDescent="0.25">
      <c r="A15" s="34" t="s">
        <v>52</v>
      </c>
      <c r="B15" s="93" t="s">
        <v>33</v>
      </c>
      <c r="C15" s="35">
        <v>94</v>
      </c>
      <c r="D15" s="36">
        <v>28</v>
      </c>
      <c r="E15" s="38" t="s">
        <v>56</v>
      </c>
      <c r="F15" s="49">
        <v>25</v>
      </c>
      <c r="G15" s="87">
        <v>25.7</v>
      </c>
      <c r="H15" s="37">
        <v>100</v>
      </c>
      <c r="I15" s="36">
        <v>100</v>
      </c>
      <c r="J15" s="38">
        <f>SUM(C15+D15+F15+I15)</f>
        <v>247</v>
      </c>
      <c r="K15" s="86">
        <v>1</v>
      </c>
    </row>
    <row r="16" spans="1:13" ht="18" x14ac:dyDescent="0.25">
      <c r="A16" s="39" t="s">
        <v>54</v>
      </c>
      <c r="B16" s="94" t="s">
        <v>34</v>
      </c>
      <c r="C16" s="25">
        <v>94</v>
      </c>
      <c r="D16" s="23">
        <v>19</v>
      </c>
      <c r="E16" s="88" t="s">
        <v>39</v>
      </c>
      <c r="F16" s="47">
        <v>21</v>
      </c>
      <c r="G16" s="89">
        <v>33.9</v>
      </c>
      <c r="H16" s="24">
        <v>75</v>
      </c>
      <c r="I16" s="22">
        <v>75</v>
      </c>
      <c r="J16" s="21">
        <f>SUM(C16+D16+F16+I16)</f>
        <v>209</v>
      </c>
      <c r="K16" s="26">
        <v>2</v>
      </c>
    </row>
    <row r="17" spans="1:11" ht="18" x14ac:dyDescent="0.25">
      <c r="A17" s="40" t="s">
        <v>50</v>
      </c>
      <c r="B17" s="94" t="s">
        <v>33</v>
      </c>
      <c r="C17" s="25">
        <v>97</v>
      </c>
      <c r="D17" s="23">
        <v>17</v>
      </c>
      <c r="E17" s="88" t="s">
        <v>36</v>
      </c>
      <c r="F17" s="47">
        <v>21</v>
      </c>
      <c r="G17" s="89">
        <v>37.24</v>
      </c>
      <c r="H17" s="24">
        <v>69</v>
      </c>
      <c r="I17" s="22">
        <v>69</v>
      </c>
      <c r="J17" s="21">
        <f>SUM(C17+D17+F17+I17)</f>
        <v>204</v>
      </c>
      <c r="K17" s="26">
        <v>3</v>
      </c>
    </row>
    <row r="18" spans="1:11" ht="18" x14ac:dyDescent="0.25">
      <c r="A18" s="92" t="s">
        <v>55</v>
      </c>
      <c r="B18" s="94" t="s">
        <v>33</v>
      </c>
      <c r="C18" s="25">
        <v>94</v>
      </c>
      <c r="D18" s="23">
        <v>15</v>
      </c>
      <c r="E18" s="88" t="s">
        <v>36</v>
      </c>
      <c r="F18" s="47">
        <v>21</v>
      </c>
      <c r="G18" s="89">
        <v>41.13</v>
      </c>
      <c r="H18" s="85">
        <v>62</v>
      </c>
      <c r="I18" s="22">
        <v>62</v>
      </c>
      <c r="J18" s="21">
        <f>SUM(C18+D18+F18+I18)</f>
        <v>192</v>
      </c>
      <c r="K18" s="27">
        <v>4</v>
      </c>
    </row>
    <row r="19" spans="1:11" ht="18" x14ac:dyDescent="0.25">
      <c r="A19" s="39" t="s">
        <v>49</v>
      </c>
      <c r="B19" s="94" t="s">
        <v>33</v>
      </c>
      <c r="C19" s="25">
        <v>99</v>
      </c>
      <c r="D19" s="23">
        <v>17</v>
      </c>
      <c r="E19" s="88" t="s">
        <v>35</v>
      </c>
      <c r="F19" s="47">
        <v>18</v>
      </c>
      <c r="G19" s="89">
        <v>51.87</v>
      </c>
      <c r="H19" s="24">
        <v>49</v>
      </c>
      <c r="I19" s="22">
        <v>49</v>
      </c>
      <c r="J19" s="21">
        <f>SUM(C19+D19+F19+I19)</f>
        <v>183</v>
      </c>
      <c r="K19" s="27">
        <v>5</v>
      </c>
    </row>
    <row r="20" spans="1:11" ht="18" x14ac:dyDescent="0.25">
      <c r="A20" s="39" t="s">
        <v>46</v>
      </c>
      <c r="B20" s="94" t="s">
        <v>33</v>
      </c>
      <c r="C20" s="25">
        <v>84</v>
      </c>
      <c r="D20" s="23">
        <v>8</v>
      </c>
      <c r="E20" s="88" t="s">
        <v>35</v>
      </c>
      <c r="F20" s="47">
        <v>18</v>
      </c>
      <c r="G20" s="89">
        <v>36.25</v>
      </c>
      <c r="H20" s="24">
        <v>70</v>
      </c>
      <c r="I20" s="22">
        <v>70</v>
      </c>
      <c r="J20" s="21">
        <f>SUM(C20+D20+F20+I20)</f>
        <v>180</v>
      </c>
      <c r="K20" s="27">
        <v>6</v>
      </c>
    </row>
    <row r="21" spans="1:11" ht="18" x14ac:dyDescent="0.25">
      <c r="A21" s="39" t="s">
        <v>53</v>
      </c>
      <c r="B21" s="94" t="s">
        <v>33</v>
      </c>
      <c r="C21" s="25">
        <v>90</v>
      </c>
      <c r="D21" s="23">
        <v>9</v>
      </c>
      <c r="E21" s="88" t="s">
        <v>38</v>
      </c>
      <c r="F21" s="47">
        <v>17</v>
      </c>
      <c r="G21" s="89">
        <v>43.34</v>
      </c>
      <c r="H21" s="24">
        <v>59</v>
      </c>
      <c r="I21" s="22">
        <v>59</v>
      </c>
      <c r="J21" s="21">
        <f>SUM(C21+D21+F21+I21)</f>
        <v>175</v>
      </c>
      <c r="K21" s="27">
        <v>7</v>
      </c>
    </row>
    <row r="22" spans="1:11" ht="18" x14ac:dyDescent="0.25">
      <c r="A22" s="39" t="s">
        <v>45</v>
      </c>
      <c r="B22" s="94" t="s">
        <v>33</v>
      </c>
      <c r="C22" s="25">
        <v>93</v>
      </c>
      <c r="D22" s="23">
        <v>19</v>
      </c>
      <c r="E22" s="88" t="s">
        <v>38</v>
      </c>
      <c r="F22" s="47">
        <v>17</v>
      </c>
      <c r="G22" s="89">
        <v>98.04</v>
      </c>
      <c r="H22" s="24">
        <v>37</v>
      </c>
      <c r="I22" s="22">
        <v>37</v>
      </c>
      <c r="J22" s="21">
        <f>SUM(C22+D22+F22+I22)</f>
        <v>166</v>
      </c>
      <c r="K22" s="27">
        <v>8</v>
      </c>
    </row>
    <row r="23" spans="1:11" ht="18" x14ac:dyDescent="0.25">
      <c r="A23" s="39" t="s">
        <v>47</v>
      </c>
      <c r="B23" s="94" t="s">
        <v>34</v>
      </c>
      <c r="C23" s="25">
        <v>83</v>
      </c>
      <c r="D23" s="23">
        <v>0</v>
      </c>
      <c r="E23" s="88" t="s">
        <v>56</v>
      </c>
      <c r="F23" s="47">
        <v>25</v>
      </c>
      <c r="G23" s="89">
        <v>54.19</v>
      </c>
      <c r="H23" s="24">
        <v>49</v>
      </c>
      <c r="I23" s="22">
        <v>49</v>
      </c>
      <c r="J23" s="21">
        <f>SUM(C23+D23+F23+I23)</f>
        <v>157</v>
      </c>
      <c r="K23" s="84">
        <v>9</v>
      </c>
    </row>
    <row r="24" spans="1:11" ht="18" x14ac:dyDescent="0.25">
      <c r="A24" s="39" t="s">
        <v>44</v>
      </c>
      <c r="B24" s="94" t="s">
        <v>34</v>
      </c>
      <c r="C24" s="25">
        <v>90</v>
      </c>
      <c r="D24" s="23">
        <v>17</v>
      </c>
      <c r="E24" s="88" t="s">
        <v>39</v>
      </c>
      <c r="F24" s="47">
        <v>21</v>
      </c>
      <c r="G24" s="89">
        <v>141.22999999999999</v>
      </c>
      <c r="H24" s="24">
        <v>18</v>
      </c>
      <c r="I24" s="22">
        <v>18</v>
      </c>
      <c r="J24" s="21">
        <f>SUM(C24+D24+F24+I24)</f>
        <v>146</v>
      </c>
      <c r="K24" s="27">
        <v>10</v>
      </c>
    </row>
    <row r="25" spans="1:11" ht="18" x14ac:dyDescent="0.25">
      <c r="A25" s="39" t="s">
        <v>51</v>
      </c>
      <c r="B25" s="94" t="s">
        <v>33</v>
      </c>
      <c r="C25" s="25">
        <v>70</v>
      </c>
      <c r="D25" s="23">
        <v>9</v>
      </c>
      <c r="E25" s="88" t="s">
        <v>37</v>
      </c>
      <c r="F25" s="47">
        <v>13</v>
      </c>
      <c r="G25" s="89">
        <v>62.3</v>
      </c>
      <c r="H25" s="24">
        <v>40</v>
      </c>
      <c r="I25" s="22">
        <v>40</v>
      </c>
      <c r="J25" s="21">
        <f>SUM(C25+D25+F25+I25)</f>
        <v>132</v>
      </c>
      <c r="K25" s="27">
        <v>11</v>
      </c>
    </row>
    <row r="26" spans="1:11" ht="18.75" thickBot="1" x14ac:dyDescent="0.3">
      <c r="A26" s="82" t="s">
        <v>48</v>
      </c>
      <c r="B26" s="95" t="s">
        <v>33</v>
      </c>
      <c r="C26" s="44">
        <v>47</v>
      </c>
      <c r="D26" s="45">
        <v>8</v>
      </c>
      <c r="E26" s="90" t="s">
        <v>37</v>
      </c>
      <c r="F26" s="48">
        <v>13</v>
      </c>
      <c r="G26" s="91">
        <v>155</v>
      </c>
      <c r="H26" s="83">
        <v>16</v>
      </c>
      <c r="I26" s="43">
        <v>16</v>
      </c>
      <c r="J26" s="42">
        <f>SUM(C26+D26+F26+I26)</f>
        <v>84</v>
      </c>
      <c r="K26" s="41">
        <v>12</v>
      </c>
    </row>
    <row r="27" spans="1:11" ht="19.149999999999999" customHeight="1" x14ac:dyDescent="0.25">
      <c r="A27" s="17" t="s">
        <v>41</v>
      </c>
      <c r="B27" s="18"/>
      <c r="C27" s="18"/>
      <c r="D27" s="18"/>
      <c r="E27" s="18"/>
      <c r="F27" s="18"/>
      <c r="G27" s="18"/>
      <c r="H27" s="18"/>
      <c r="I27" s="18"/>
      <c r="J27" s="18"/>
      <c r="K27" s="18"/>
    </row>
    <row r="28" spans="1:11" ht="7.9" customHeight="1" x14ac:dyDescent="0.25">
      <c r="A28" s="17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25">
      <c r="A29" s="17" t="s">
        <v>22</v>
      </c>
      <c r="B29" s="17" t="s">
        <v>31</v>
      </c>
      <c r="C29" s="17"/>
      <c r="D29" s="17"/>
      <c r="E29" s="17"/>
      <c r="F29" s="17"/>
      <c r="G29" s="17"/>
      <c r="H29" s="17" t="s">
        <v>23</v>
      </c>
      <c r="I29" s="17"/>
      <c r="J29" s="17"/>
      <c r="K29" s="18" t="s">
        <v>42</v>
      </c>
    </row>
    <row r="30" spans="1:11" ht="9.6" customHeight="1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8"/>
    </row>
    <row r="31" spans="1:11" x14ac:dyDescent="0.2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8"/>
    </row>
    <row r="32" spans="1:11" x14ac:dyDescent="0.25">
      <c r="A32" s="19"/>
      <c r="B32" s="51"/>
      <c r="C32" s="51"/>
      <c r="D32" s="52"/>
      <c r="E32" s="52"/>
      <c r="F32" s="52"/>
      <c r="G32" s="52"/>
      <c r="H32" s="51"/>
      <c r="I32" s="51"/>
      <c r="J32" s="51"/>
      <c r="K32" s="51"/>
    </row>
    <row r="33" spans="1:15" x14ac:dyDescent="0.25">
      <c r="A33" s="19"/>
      <c r="B33" s="51"/>
      <c r="C33" s="51"/>
      <c r="D33" s="52"/>
      <c r="E33" s="52"/>
      <c r="F33" s="52"/>
      <c r="G33" s="52"/>
      <c r="H33" s="51"/>
      <c r="I33" s="51"/>
      <c r="J33" s="51"/>
      <c r="K33" s="51"/>
    </row>
    <row r="34" spans="1:15" x14ac:dyDescent="0.25">
      <c r="A34" s="19"/>
      <c r="B34" s="51"/>
      <c r="C34" s="51"/>
      <c r="D34" s="52"/>
      <c r="E34" s="52"/>
      <c r="F34" s="52"/>
      <c r="G34" s="52"/>
      <c r="H34" s="51"/>
      <c r="I34" s="51"/>
      <c r="J34" s="51"/>
      <c r="K34" s="51"/>
    </row>
    <row r="35" spans="1:15" x14ac:dyDescent="0.25">
      <c r="A35" s="19"/>
      <c r="B35" s="51"/>
      <c r="C35" s="51"/>
      <c r="D35" s="52"/>
      <c r="E35" s="52"/>
      <c r="F35" s="52"/>
      <c r="G35" s="52"/>
      <c r="H35" s="51"/>
      <c r="I35" s="51"/>
      <c r="J35" s="51"/>
      <c r="K35" s="51"/>
    </row>
    <row r="36" spans="1:15" x14ac:dyDescent="0.25">
      <c r="A36" s="19"/>
      <c r="B36" s="51"/>
      <c r="C36" s="51"/>
      <c r="D36" s="52"/>
      <c r="E36" s="52"/>
      <c r="F36" s="52"/>
      <c r="G36" s="52"/>
      <c r="H36" s="51"/>
      <c r="I36" s="51"/>
      <c r="J36" s="51"/>
      <c r="K36" s="51"/>
    </row>
    <row r="37" spans="1:15" ht="9.6" customHeight="1" x14ac:dyDescent="0.25">
      <c r="A37" s="17"/>
      <c r="B37" s="2"/>
      <c r="C37" s="2"/>
      <c r="D37" s="2"/>
      <c r="E37" s="2"/>
      <c r="F37" s="2"/>
      <c r="G37" s="2"/>
      <c r="H37" s="2"/>
      <c r="I37" s="2"/>
      <c r="J37" s="2"/>
      <c r="K37" s="2"/>
    </row>
    <row r="38" spans="1:15" ht="12.75" x14ac:dyDescent="0.2">
      <c r="A38" s="20"/>
      <c r="B38" s="20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16"/>
      <c r="N38" s="16"/>
      <c r="O38" s="16"/>
    </row>
    <row r="39" spans="1:15" ht="12.75" x14ac:dyDescent="0.2">
      <c r="A39" s="20"/>
      <c r="B39" s="20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16"/>
      <c r="N39" s="16"/>
      <c r="O39" s="16"/>
    </row>
    <row r="290" spans="1:1" ht="15.75" x14ac:dyDescent="0.3">
      <c r="A290" s="2"/>
    </row>
    <row r="291" spans="1:1" ht="15.75" x14ac:dyDescent="0.3">
      <c r="A291" s="2"/>
    </row>
    <row r="292" spans="1:1" ht="15.75" x14ac:dyDescent="0.3">
      <c r="A292" s="2"/>
    </row>
    <row r="293" spans="1:1" ht="15.75" x14ac:dyDescent="0.3">
      <c r="A293" s="2"/>
    </row>
    <row r="294" spans="1:1" ht="15.75" x14ac:dyDescent="0.3">
      <c r="A294" s="2"/>
    </row>
    <row r="295" spans="1:1" ht="15.75" x14ac:dyDescent="0.3">
      <c r="A295" s="2"/>
    </row>
    <row r="296" spans="1:1" ht="15.75" x14ac:dyDescent="0.3">
      <c r="A296" s="2"/>
    </row>
    <row r="297" spans="1:1" ht="15.75" x14ac:dyDescent="0.3">
      <c r="A297" s="2"/>
    </row>
    <row r="298" spans="1:1" ht="15.75" x14ac:dyDescent="0.3">
      <c r="A298" s="2"/>
    </row>
    <row r="299" spans="1:1" ht="15.75" x14ac:dyDescent="0.3">
      <c r="A299" s="2"/>
    </row>
    <row r="300" spans="1:1" ht="15.75" x14ac:dyDescent="0.3">
      <c r="A300" s="2"/>
    </row>
    <row r="301" spans="1:1" ht="15.75" x14ac:dyDescent="0.3">
      <c r="A301" s="2"/>
    </row>
    <row r="302" spans="1:1" ht="15.75" x14ac:dyDescent="0.3">
      <c r="A302" s="2"/>
    </row>
    <row r="303" spans="1:1" ht="15.75" x14ac:dyDescent="0.3">
      <c r="A303" s="2"/>
    </row>
    <row r="304" spans="1:1" ht="15.75" x14ac:dyDescent="0.3">
      <c r="A304" s="2"/>
    </row>
    <row r="305" spans="1:1" ht="15.75" x14ac:dyDescent="0.3">
      <c r="A305" s="2"/>
    </row>
    <row r="306" spans="1:1" ht="15.75" x14ac:dyDescent="0.3">
      <c r="A306" s="2"/>
    </row>
    <row r="307" spans="1:1" ht="15.75" x14ac:dyDescent="0.3">
      <c r="A307" s="2"/>
    </row>
    <row r="308" spans="1:1" ht="15.75" x14ac:dyDescent="0.3">
      <c r="A308" s="2"/>
    </row>
    <row r="309" spans="1:1" ht="15.75" x14ac:dyDescent="0.3">
      <c r="A309" s="2"/>
    </row>
    <row r="310" spans="1:1" ht="15.75" x14ac:dyDescent="0.3">
      <c r="A310" s="2"/>
    </row>
    <row r="311" spans="1:1" ht="15.75" x14ac:dyDescent="0.3">
      <c r="A311" s="2"/>
    </row>
    <row r="312" spans="1:1" ht="15.75" x14ac:dyDescent="0.3">
      <c r="A312" s="2"/>
    </row>
    <row r="313" spans="1:1" ht="15.75" x14ac:dyDescent="0.3">
      <c r="A313" s="2"/>
    </row>
    <row r="314" spans="1:1" ht="15.75" x14ac:dyDescent="0.3">
      <c r="A314" s="2"/>
    </row>
    <row r="315" spans="1:1" ht="15.75" x14ac:dyDescent="0.3">
      <c r="A315" s="2"/>
    </row>
    <row r="316" spans="1:1" ht="15.75" x14ac:dyDescent="0.3">
      <c r="A316" s="2"/>
    </row>
    <row r="317" spans="1:1" ht="15.75" x14ac:dyDescent="0.3">
      <c r="A317" s="2"/>
    </row>
    <row r="318" spans="1:1" ht="15.75" x14ac:dyDescent="0.3">
      <c r="A318" s="2"/>
    </row>
    <row r="319" spans="1:1" ht="15.75" x14ac:dyDescent="0.3">
      <c r="A319" s="2"/>
    </row>
    <row r="320" spans="1:1" ht="15.75" x14ac:dyDescent="0.3">
      <c r="A320" s="2"/>
    </row>
    <row r="321" spans="1:1" ht="15.75" x14ac:dyDescent="0.3">
      <c r="A321" s="2"/>
    </row>
    <row r="322" spans="1:1" ht="15.75" x14ac:dyDescent="0.3">
      <c r="A322" s="2"/>
    </row>
    <row r="323" spans="1:1" ht="15.75" x14ac:dyDescent="0.3">
      <c r="A323" s="2"/>
    </row>
    <row r="324" spans="1:1" ht="15.75" x14ac:dyDescent="0.3">
      <c r="A324" s="2"/>
    </row>
  </sheetData>
  <sortState xmlns:xlrd2="http://schemas.microsoft.com/office/spreadsheetml/2017/richdata2" ref="A15:K26">
    <sortCondition ref="K15:K26" customList="od nejmenšího do největšího"/>
  </sortState>
  <dataConsolidate/>
  <mergeCells count="34">
    <mergeCell ref="A1:K1"/>
    <mergeCell ref="J13:K13"/>
    <mergeCell ref="B13:B14"/>
    <mergeCell ref="A13:A14"/>
    <mergeCell ref="C13:D13"/>
    <mergeCell ref="E13:F13"/>
    <mergeCell ref="B2:I2"/>
    <mergeCell ref="B3:I3"/>
    <mergeCell ref="B4:I4"/>
    <mergeCell ref="B5:K5"/>
    <mergeCell ref="B6:K6"/>
    <mergeCell ref="B7:K7"/>
    <mergeCell ref="B8:K8"/>
    <mergeCell ref="B9:K9"/>
    <mergeCell ref="B10:K10"/>
    <mergeCell ref="B11:K11"/>
    <mergeCell ref="B12:K12"/>
    <mergeCell ref="G13:I13"/>
    <mergeCell ref="E14:F14"/>
    <mergeCell ref="H36:K36"/>
    <mergeCell ref="B36:C36"/>
    <mergeCell ref="D32:G32"/>
    <mergeCell ref="D33:G33"/>
    <mergeCell ref="D34:G34"/>
    <mergeCell ref="D35:G35"/>
    <mergeCell ref="D36:G36"/>
    <mergeCell ref="H32:K32"/>
    <mergeCell ref="H33:K33"/>
    <mergeCell ref="H34:K34"/>
    <mergeCell ref="H35:K35"/>
    <mergeCell ref="B35:C35"/>
    <mergeCell ref="B34:C34"/>
    <mergeCell ref="B32:C32"/>
    <mergeCell ref="B33:C33"/>
  </mergeCells>
  <phoneticPr fontId="0" type="noConversion"/>
  <printOptions horizontalCentered="1"/>
  <pageMargins left="0.23622047244094491" right="0.23622047244094491" top="0.15748031496062992" bottom="0.15748031496062992" header="0" footer="0"/>
  <pageSetup paperSize="9" orientation="portrait" r:id="rId1"/>
  <headerFooter alignWithMargins="0"/>
  <rowBreaks count="1" manualBreakCount="1">
    <brk id="29" max="16383" man="1"/>
  </rowBreaks>
  <ignoredErrors>
    <ignoredError sqref="K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200424</vt:lpstr>
    </vt:vector>
  </TitlesOfParts>
  <Company>TSL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</dc:creator>
  <cp:lastModifiedBy>Voloda Ivanov</cp:lastModifiedBy>
  <cp:lastPrinted>2023-04-23T18:00:18Z</cp:lastPrinted>
  <dcterms:created xsi:type="dcterms:W3CDTF">2003-05-05T11:08:53Z</dcterms:created>
  <dcterms:modified xsi:type="dcterms:W3CDTF">2024-04-22T15:08:21Z</dcterms:modified>
</cp:coreProperties>
</file>